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jamoliddin.khamdamov\Рабочий стол\2024 йил\АНТИКОРРУПЦИЯ\Март 2025\Хизмат сафарлари\"/>
    </mc:Choice>
  </mc:AlternateContent>
  <xr:revisionPtr revIDLastSave="0" documentId="13_ncr:1_{3FB76228-78E0-4416-A449-E8065DFF87A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19" i="1"/>
  <c r="G18" i="1"/>
  <c r="G17" i="1"/>
  <c r="G16" i="1"/>
  <c r="G15" i="1"/>
  <c r="G14" i="1"/>
  <c r="G13" i="1"/>
  <c r="G12" i="1"/>
  <c r="G11" i="1"/>
  <c r="G9" i="1"/>
</calcChain>
</file>

<file path=xl/sharedStrings.xml><?xml version="1.0" encoding="utf-8"?>
<sst xmlns="http://schemas.openxmlformats.org/spreadsheetml/2006/main" count="68" uniqueCount="46">
  <si>
    <t>t/r</t>
  </si>
  <si>
    <t>Xizmat safarining qisqacha maqsadi</t>
  </si>
  <si>
    <t>Xizmat safari amalga oshirilgan mamlakat</t>
  </si>
  <si>
    <t>Xizmat safari davomiyligi</t>
  </si>
  <si>
    <t xml:space="preserve">Xizmat safarini amalga oshirgan xodimning familiyasi va ismi </t>
  </si>
  <si>
    <t>Moliyalashtirish manbasi</t>
  </si>
  <si>
    <t xml:space="preserve">Umumiy qiymati </t>
  </si>
  <si>
    <t>Shundan, xarajatlar turlari (ming so‘mda)</t>
  </si>
  <si>
    <t>Sutkalik xarajatlar</t>
  </si>
  <si>
    <t>Transport xarajatlari</t>
  </si>
  <si>
    <t>Kutilmagan xarajatlar (mobil aloqa, aeroportga kirish ruxsatnomasi)</t>
  </si>
  <si>
    <t>Boshqa xarajatlar (Viza)</t>
  </si>
  <si>
    <t>“Uzbekistan airways” AJ</t>
  </si>
  <si>
    <t>Hisobot davri uchun jami:</t>
  </si>
  <si>
    <t>Hisobot yilining o‘tgan davri uchun jami:</t>
  </si>
  <si>
    <r>
      <t>1. </t>
    </r>
    <r>
      <rPr>
        <sz val="12"/>
        <color theme="1"/>
        <rFont val="Calibri"/>
        <family val="2"/>
        <charset val="204"/>
        <scheme val="minor"/>
      </rPr>
      <t>Ushbu ma’lumotlar mansabdor shaxslarning O‘zbekiston Respublikasidan tashqaridagi xizmat safarlari bilan bog‘liq qilingan xarajatlari asosida shakllantiriladi (1, 2, 3 va 4-choraklarni qo‘shishda 7-12 ustun ko‘rsatkichlari jadvalning "Hisobot yilining o‘tgan davri uchun jami" satriga moliya yili davomida o‘sib borish tartibida kiritiladi) davlat organlari va tashkilotlarining rasmiy veb-saytiga va ochiq ma’lumotlar portalidagi sahifasiga joylashtiriladi (davlat sirini tashkil etuvchi va xizmatda foydalanish uchun mo‘ljallangan ma’lumotlar bundan mustasno);</t>
    </r>
  </si>
  <si>
    <r>
      <t>2. </t>
    </r>
    <r>
      <rPr>
        <sz val="11"/>
        <color theme="1"/>
        <rFont val="Calibri"/>
        <family val="2"/>
        <charset val="204"/>
        <scheme val="minor"/>
      </rPr>
      <t>Ma’lumotlar har bir amalga oshirilgan xizmat safari bo‘yicha alohida tartibda, har chorak oxiridan keyingi oyning o‘ninchi sanasiga qadar yaratiladigan axborot resursida, shuningdek moliyaviy yil davomida o‘sib borish tartibida joylashtirilishi kerak;</t>
    </r>
  </si>
  <si>
    <r>
      <t>3. </t>
    </r>
    <r>
      <rPr>
        <sz val="11"/>
        <color theme="1"/>
        <rFont val="Calibri"/>
        <family val="2"/>
        <charset val="204"/>
        <scheme val="minor"/>
      </rPr>
      <t>Ish safari bilan bog‘liq xarajatlar to‘g‘risidagi axborot davlat organi yoki tashkilotining barcha xodimlari tomonidan qilingan xarajatlarni o‘z ichiga oladi.</t>
    </r>
  </si>
  <si>
    <r>
      <t>4. </t>
    </r>
    <r>
      <rPr>
        <sz val="11"/>
        <color theme="1"/>
        <rFont val="Calibri"/>
        <family val="2"/>
        <charset val="204"/>
        <scheme val="minor"/>
      </rPr>
      <t>Xizmat safariga yuborilgan xodimga boshqa xarajatlar to‘langan taqdirda to‘langan pul miqdori jadvalning tegishli ravishda "Xodimlar" bo‘limining 13-ustuniga kiritiladi va ularning qisqacha tavsifi (jami summa) annotatsiyada keltiriladi.</t>
    </r>
  </si>
  <si>
    <t>Turar joy xarajatlari (uy-joy ijarasi bo‘yicha)</t>
  </si>
  <si>
    <t>Vakillik xarajatlari (Ishtirok uchun yig‘im)</t>
  </si>
  <si>
    <t xml:space="preserve">Izoh: </t>
  </si>
  <si>
    <r>
      <t>5. </t>
    </r>
    <r>
      <rPr>
        <sz val="11"/>
        <color theme="1"/>
        <rFont val="Calibri"/>
        <family val="2"/>
        <charset val="204"/>
        <scheme val="minor"/>
      </rPr>
      <t>O‘zbekiston Respublikasi Markaziy bankining pul mablag‘larini to‘lash kunidagi rasmiy kursiga ko‘ra, "xarajat turlari" ma’lumotlar bo‘limida xorijiy valyuta o‘zbek milliy so‘miga nisbatan belgilangan kurs bo‘yicha kiritiladi.</t>
    </r>
  </si>
  <si>
    <t xml:space="preserve">Seminarda ishtirok etish </t>
  </si>
  <si>
    <t>Mejev shahri</t>
  </si>
  <si>
    <t xml:space="preserve">Li R.K. </t>
  </si>
  <si>
    <t xml:space="preserve">Madrid </t>
  </si>
  <si>
    <t xml:space="preserve">Mirsaidov Sh. E. </t>
  </si>
  <si>
    <t xml:space="preserve">Xalqaro konferensiyada ishtirok etish </t>
  </si>
  <si>
    <t xml:space="preserve">Moskva shahri </t>
  </si>
  <si>
    <t xml:space="preserve">Kirakosyan D.R. </t>
  </si>
  <si>
    <t xml:space="preserve">Muzokaralar olib borish </t>
  </si>
  <si>
    <t xml:space="preserve">Boku shahri </t>
  </si>
  <si>
    <t xml:space="preserve">Ishlab chiqarish yuzasidan ushrashuv </t>
  </si>
  <si>
    <t xml:space="preserve">Konferensiyada ishtirok etish </t>
  </si>
  <si>
    <t>Boku shahri</t>
  </si>
  <si>
    <t xml:space="preserve">Amsterdam shahri </t>
  </si>
  <si>
    <t>Amsterdam shahri</t>
  </si>
  <si>
    <t>Yadgarov Sh.Sh.</t>
  </si>
  <si>
    <t>Nematov G'.I</t>
  </si>
  <si>
    <t xml:space="preserve">Xusanov U.A. </t>
  </si>
  <si>
    <t xml:space="preserve">Kirilov A.A. </t>
  </si>
  <si>
    <t xml:space="preserve">Saidxanov T.Sh. </t>
  </si>
  <si>
    <t xml:space="preserve">Xusnutdinov I.R. </t>
  </si>
  <si>
    <t>42 159, 00</t>
  </si>
  <si>
    <t xml:space="preserve">2025-yil I-choragi uchun lavozim shaxslarining xizmat safari xarajatlari to`g`risida 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</si>
</sst>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70" zoomScaleNormal="70" workbookViewId="0">
      <selection activeCell="K6" sqref="K6"/>
    </sheetView>
  </sheetViews>
  <sheetFormatPr defaultRowHeight="14.4" x14ac:dyDescent="0.3"/>
  <cols>
    <col min="1" max="1" width="27.109375" customWidth="1"/>
    <col min="2" max="2" width="43" customWidth="1"/>
    <col min="3" max="3" width="21.5546875" customWidth="1"/>
    <col min="4" max="4" width="15.109375" customWidth="1"/>
    <col min="5" max="5" width="20.44140625" customWidth="1"/>
    <col min="6" max="6" width="18.44140625" customWidth="1"/>
    <col min="7" max="7" width="20.33203125" customWidth="1"/>
    <col min="8" max="13" width="12.88671875" customWidth="1"/>
  </cols>
  <sheetData>
    <row r="1" spans="1:13" x14ac:dyDescent="0.3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7.399999999999999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customHeight="1" thickBo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5" thickBot="1" x14ac:dyDescent="0.3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8" t="s">
        <v>5</v>
      </c>
      <c r="G5" s="28" t="s">
        <v>6</v>
      </c>
      <c r="H5" s="30" t="s">
        <v>7</v>
      </c>
      <c r="I5" s="31"/>
      <c r="J5" s="31"/>
      <c r="K5" s="31"/>
      <c r="L5" s="31"/>
      <c r="M5" s="32"/>
    </row>
    <row r="6" spans="1:13" ht="83.4" thickBot="1" x14ac:dyDescent="0.35">
      <c r="A6" s="27"/>
      <c r="B6" s="27"/>
      <c r="C6" s="27"/>
      <c r="D6" s="27"/>
      <c r="E6" s="27"/>
      <c r="F6" s="29"/>
      <c r="G6" s="29"/>
      <c r="H6" s="1" t="s">
        <v>8</v>
      </c>
      <c r="I6" s="1" t="s">
        <v>19</v>
      </c>
      <c r="J6" s="1" t="s">
        <v>9</v>
      </c>
      <c r="K6" s="1" t="s">
        <v>20</v>
      </c>
      <c r="L6" s="1" t="s">
        <v>10</v>
      </c>
      <c r="M6" s="1" t="s">
        <v>11</v>
      </c>
    </row>
    <row r="7" spans="1:13" ht="15.75" customHeight="1" thickBot="1" x14ac:dyDescent="0.35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</row>
    <row r="8" spans="1:13" ht="15" thickBot="1" x14ac:dyDescent="0.3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3" ht="28.2" thickBot="1" x14ac:dyDescent="0.35">
      <c r="A9" s="4">
        <v>1</v>
      </c>
      <c r="B9" s="5" t="s">
        <v>23</v>
      </c>
      <c r="C9" s="5" t="s">
        <v>24</v>
      </c>
      <c r="D9" s="6">
        <v>5</v>
      </c>
      <c r="E9" s="5" t="s">
        <v>25</v>
      </c>
      <c r="F9" s="6" t="s">
        <v>12</v>
      </c>
      <c r="G9" s="11">
        <f>H9+I9+J9+K9+L9+M9</f>
        <v>26081</v>
      </c>
      <c r="H9" s="12">
        <v>2673</v>
      </c>
      <c r="I9" s="12"/>
      <c r="J9" s="12">
        <v>23374</v>
      </c>
      <c r="K9" s="12">
        <v>34</v>
      </c>
      <c r="L9" s="7">
        <v>0</v>
      </c>
      <c r="M9" s="7">
        <v>0</v>
      </c>
    </row>
    <row r="10" spans="1:13" ht="28.2" thickBot="1" x14ac:dyDescent="0.35">
      <c r="A10" s="4">
        <v>2</v>
      </c>
      <c r="B10" s="5" t="s">
        <v>28</v>
      </c>
      <c r="C10" s="5" t="s">
        <v>26</v>
      </c>
      <c r="D10" s="6">
        <v>8</v>
      </c>
      <c r="E10" s="5" t="s">
        <v>27</v>
      </c>
      <c r="F10" s="6" t="s">
        <v>12</v>
      </c>
      <c r="G10" s="11" t="s">
        <v>44</v>
      </c>
      <c r="H10" s="12">
        <v>3903</v>
      </c>
      <c r="I10" s="12">
        <v>12546</v>
      </c>
      <c r="J10" s="12">
        <v>25672</v>
      </c>
      <c r="K10" s="12">
        <v>38</v>
      </c>
      <c r="L10" s="7">
        <v>400.11475000000002</v>
      </c>
      <c r="M10" s="7">
        <v>1652.6557600000001</v>
      </c>
    </row>
    <row r="11" spans="1:13" ht="28.2" thickBot="1" x14ac:dyDescent="0.35">
      <c r="A11" s="4">
        <v>3</v>
      </c>
      <c r="B11" s="5" t="s">
        <v>28</v>
      </c>
      <c r="C11" s="5" t="s">
        <v>29</v>
      </c>
      <c r="D11" s="6">
        <v>4</v>
      </c>
      <c r="E11" s="5" t="s">
        <v>30</v>
      </c>
      <c r="F11" s="6" t="s">
        <v>12</v>
      </c>
      <c r="G11" s="11">
        <f t="shared" ref="G11:G19" si="0">H11+I11+J11+K11+L11+M11</f>
        <v>17138</v>
      </c>
      <c r="H11" s="12">
        <v>1815</v>
      </c>
      <c r="I11" s="12">
        <v>4661</v>
      </c>
      <c r="J11" s="12">
        <v>10662</v>
      </c>
      <c r="K11" s="13"/>
      <c r="L11" s="7">
        <v>0</v>
      </c>
      <c r="M11" s="7">
        <v>0</v>
      </c>
    </row>
    <row r="12" spans="1:13" ht="28.2" thickBot="1" x14ac:dyDescent="0.35">
      <c r="A12" s="4">
        <v>4</v>
      </c>
      <c r="B12" s="5" t="s">
        <v>31</v>
      </c>
      <c r="C12" s="5" t="s">
        <v>32</v>
      </c>
      <c r="D12" s="6">
        <v>3</v>
      </c>
      <c r="E12" s="5" t="s">
        <v>38</v>
      </c>
      <c r="F12" s="6" t="s">
        <v>12</v>
      </c>
      <c r="G12" s="11">
        <f>H12+I12+J12+K12+L12+M12</f>
        <v>21677</v>
      </c>
      <c r="H12" s="12">
        <v>974</v>
      </c>
      <c r="I12" s="12">
        <v>2598</v>
      </c>
      <c r="J12" s="12">
        <v>18105</v>
      </c>
      <c r="K12" s="14"/>
      <c r="L12" s="7">
        <v>0</v>
      </c>
      <c r="M12" s="7">
        <v>0</v>
      </c>
    </row>
    <row r="13" spans="1:13" ht="28.2" thickBot="1" x14ac:dyDescent="0.35">
      <c r="A13" s="4">
        <v>5</v>
      </c>
      <c r="B13" s="5" t="s">
        <v>31</v>
      </c>
      <c r="C13" s="5" t="s">
        <v>35</v>
      </c>
      <c r="D13" s="6">
        <v>3</v>
      </c>
      <c r="E13" s="5" t="s">
        <v>39</v>
      </c>
      <c r="F13" s="6" t="s">
        <v>12</v>
      </c>
      <c r="G13" s="11">
        <f>H13+I13+J13+K13+L13+M13</f>
        <v>22562.5</v>
      </c>
      <c r="H13" s="12">
        <v>974</v>
      </c>
      <c r="I13" s="12">
        <v>2598</v>
      </c>
      <c r="J13" s="12">
        <v>18105</v>
      </c>
      <c r="K13" s="12"/>
      <c r="L13" s="7">
        <v>0</v>
      </c>
      <c r="M13" s="7">
        <v>885.5</v>
      </c>
    </row>
    <row r="14" spans="1:13" ht="28.2" thickBot="1" x14ac:dyDescent="0.35">
      <c r="A14" s="4">
        <v>6</v>
      </c>
      <c r="B14" s="5" t="s">
        <v>33</v>
      </c>
      <c r="C14" s="5" t="s">
        <v>29</v>
      </c>
      <c r="D14" s="6">
        <v>3</v>
      </c>
      <c r="E14" s="5" t="s">
        <v>40</v>
      </c>
      <c r="F14" s="6" t="s">
        <v>12</v>
      </c>
      <c r="G14" s="11">
        <f t="shared" si="0"/>
        <v>28349</v>
      </c>
      <c r="H14" s="12">
        <v>1368</v>
      </c>
      <c r="I14" s="12">
        <v>1850</v>
      </c>
      <c r="J14" s="12">
        <v>25131</v>
      </c>
      <c r="K14" s="12"/>
      <c r="L14" s="7">
        <v>0</v>
      </c>
      <c r="M14" s="7">
        <v>0</v>
      </c>
    </row>
    <row r="15" spans="1:13" ht="28.2" thickBot="1" x14ac:dyDescent="0.35">
      <c r="A15" s="4">
        <v>7</v>
      </c>
      <c r="B15" s="5" t="s">
        <v>33</v>
      </c>
      <c r="C15" s="6" t="s">
        <v>29</v>
      </c>
      <c r="D15" s="6">
        <v>3</v>
      </c>
      <c r="E15" s="5" t="s">
        <v>43</v>
      </c>
      <c r="F15" s="6" t="s">
        <v>12</v>
      </c>
      <c r="G15" s="11">
        <f t="shared" si="0"/>
        <v>11429.992389999999</v>
      </c>
      <c r="H15" s="12">
        <v>1368</v>
      </c>
      <c r="I15" s="12">
        <v>1850</v>
      </c>
      <c r="J15" s="12">
        <v>5044</v>
      </c>
      <c r="K15" s="12"/>
      <c r="L15" s="7">
        <v>0</v>
      </c>
      <c r="M15" s="7">
        <v>3167.9923900000003</v>
      </c>
    </row>
    <row r="16" spans="1:13" ht="28.2" thickBot="1" x14ac:dyDescent="0.35">
      <c r="A16" s="4">
        <v>8</v>
      </c>
      <c r="B16" s="5" t="s">
        <v>33</v>
      </c>
      <c r="C16" s="6" t="s">
        <v>29</v>
      </c>
      <c r="D16" s="6">
        <v>2</v>
      </c>
      <c r="E16" s="5" t="s">
        <v>25</v>
      </c>
      <c r="F16" s="6" t="s">
        <v>12</v>
      </c>
      <c r="G16" s="11">
        <f t="shared" si="0"/>
        <v>26964</v>
      </c>
      <c r="H16" s="12">
        <v>908</v>
      </c>
      <c r="I16" s="12">
        <v>925</v>
      </c>
      <c r="J16" s="12">
        <v>25131</v>
      </c>
      <c r="K16" s="12"/>
      <c r="L16" s="7">
        <v>0</v>
      </c>
      <c r="M16" s="7">
        <v>0</v>
      </c>
    </row>
    <row r="17" spans="1:13" ht="28.2" thickBot="1" x14ac:dyDescent="0.35">
      <c r="A17" s="4">
        <v>9</v>
      </c>
      <c r="B17" s="5" t="s">
        <v>33</v>
      </c>
      <c r="C17" s="6" t="s">
        <v>29</v>
      </c>
      <c r="D17" s="6">
        <v>2</v>
      </c>
      <c r="E17" s="5" t="s">
        <v>41</v>
      </c>
      <c r="F17" s="6" t="s">
        <v>12</v>
      </c>
      <c r="G17" s="11">
        <f t="shared" si="0"/>
        <v>26964</v>
      </c>
      <c r="H17" s="12">
        <v>908</v>
      </c>
      <c r="I17" s="12">
        <v>925</v>
      </c>
      <c r="J17" s="12">
        <v>25131</v>
      </c>
      <c r="K17" s="12"/>
      <c r="L17" s="7">
        <v>0</v>
      </c>
      <c r="M17" s="7">
        <v>0</v>
      </c>
    </row>
    <row r="18" spans="1:13" ht="28.2" thickBot="1" x14ac:dyDescent="0.35">
      <c r="A18" s="4">
        <v>10</v>
      </c>
      <c r="B18" s="5" t="s">
        <v>34</v>
      </c>
      <c r="C18" s="5" t="s">
        <v>36</v>
      </c>
      <c r="D18" s="6">
        <v>6</v>
      </c>
      <c r="E18" s="5" t="s">
        <v>42</v>
      </c>
      <c r="F18" s="6" t="s">
        <v>12</v>
      </c>
      <c r="G18" s="11">
        <f t="shared" si="0"/>
        <v>26103</v>
      </c>
      <c r="H18" s="12">
        <v>3373</v>
      </c>
      <c r="I18" s="12">
        <v>8284</v>
      </c>
      <c r="J18" s="12">
        <v>14348</v>
      </c>
      <c r="K18" s="12">
        <v>98</v>
      </c>
      <c r="L18" s="7">
        <v>0</v>
      </c>
      <c r="M18" s="7">
        <v>0</v>
      </c>
    </row>
    <row r="19" spans="1:13" ht="28.2" thickBot="1" x14ac:dyDescent="0.35">
      <c r="A19" s="4">
        <v>11</v>
      </c>
      <c r="B19" s="5" t="s">
        <v>34</v>
      </c>
      <c r="C19" s="5" t="s">
        <v>37</v>
      </c>
      <c r="D19" s="6">
        <v>6</v>
      </c>
      <c r="E19" s="5" t="s">
        <v>43</v>
      </c>
      <c r="F19" s="6" t="s">
        <v>12</v>
      </c>
      <c r="G19" s="11">
        <f t="shared" si="0"/>
        <v>28429.375</v>
      </c>
      <c r="H19" s="12">
        <v>3373</v>
      </c>
      <c r="I19" s="12">
        <v>8284</v>
      </c>
      <c r="J19" s="12">
        <v>14348</v>
      </c>
      <c r="K19" s="12">
        <v>98</v>
      </c>
      <c r="L19" s="7">
        <v>0</v>
      </c>
      <c r="M19" s="7">
        <v>2326.375</v>
      </c>
    </row>
    <row r="20" spans="1:13" ht="15" thickBot="1" x14ac:dyDescent="0.35">
      <c r="A20" s="20" t="s">
        <v>13</v>
      </c>
      <c r="B20" s="21"/>
      <c r="C20" s="21"/>
      <c r="D20" s="21"/>
      <c r="E20" s="21"/>
      <c r="F20" s="22"/>
      <c r="G20" s="15">
        <v>271477</v>
      </c>
      <c r="H20" s="15">
        <f>SUM(H9:H19)</f>
        <v>21637</v>
      </c>
      <c r="I20" s="15">
        <f>SUM(I9:I19)</f>
        <v>44521</v>
      </c>
      <c r="J20" s="15">
        <f>SUM(J9:J19)</f>
        <v>205051</v>
      </c>
      <c r="K20" s="15">
        <f>SUM(K9:K19)</f>
        <v>268</v>
      </c>
      <c r="L20" s="10">
        <v>906.73140999999998</v>
      </c>
      <c r="M20" s="10">
        <v>8032.52315</v>
      </c>
    </row>
    <row r="21" spans="1:13" ht="15.75" customHeight="1" thickBot="1" x14ac:dyDescent="0.35">
      <c r="A21" s="20" t="s">
        <v>14</v>
      </c>
      <c r="B21" s="21"/>
      <c r="C21" s="21"/>
      <c r="D21" s="21"/>
      <c r="E21" s="21"/>
      <c r="F21" s="22"/>
      <c r="G21" s="8"/>
      <c r="H21" s="8"/>
      <c r="I21" s="8"/>
      <c r="J21" s="8"/>
      <c r="K21" s="8"/>
      <c r="L21" s="8"/>
      <c r="M21" s="8"/>
    </row>
    <row r="22" spans="1:13" x14ac:dyDescent="0.3">
      <c r="A22" s="9"/>
    </row>
    <row r="23" spans="1:13" x14ac:dyDescent="0.3">
      <c r="A23" s="9"/>
    </row>
    <row r="24" spans="1:13" ht="15.6" x14ac:dyDescent="0.3">
      <c r="A24" s="23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 customHeight="1" x14ac:dyDescent="0.3">
      <c r="A25" s="19" t="s">
        <v>15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5.75" customHeight="1" x14ac:dyDescent="0.3">
      <c r="A26" s="19" t="s">
        <v>16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5.75" customHeight="1" x14ac:dyDescent="0.3">
      <c r="A27" s="19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5.75" customHeight="1" x14ac:dyDescent="0.3">
      <c r="A28" s="19" t="s">
        <v>18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5.75" customHeight="1" x14ac:dyDescent="0.3">
      <c r="A29" s="19" t="s">
        <v>22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</sheetData>
  <mergeCells count="20">
    <mergeCell ref="A3:M3"/>
    <mergeCell ref="A1:M2"/>
    <mergeCell ref="A4:M4"/>
    <mergeCell ref="A5:A6"/>
    <mergeCell ref="B5:B6"/>
    <mergeCell ref="C5:C6"/>
    <mergeCell ref="D5:D6"/>
    <mergeCell ref="E5:E6"/>
    <mergeCell ref="F5:F6"/>
    <mergeCell ref="G5:G6"/>
    <mergeCell ref="H5:M5"/>
    <mergeCell ref="A8:M8"/>
    <mergeCell ref="A26:M26"/>
    <mergeCell ref="A27:M27"/>
    <mergeCell ref="A28:M28"/>
    <mergeCell ref="A29:M29"/>
    <mergeCell ref="A20:F20"/>
    <mergeCell ref="A21:F21"/>
    <mergeCell ref="A24:M24"/>
    <mergeCell ref="A25:M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Fakhriyor F. Makhmudjonov</dc:creator>
  <cp:lastModifiedBy>Jamoliddin Y. Khamdamov</cp:lastModifiedBy>
  <dcterms:created xsi:type="dcterms:W3CDTF">2015-06-05T18:19:34Z</dcterms:created>
  <dcterms:modified xsi:type="dcterms:W3CDTF">2025-04-09T11:29:55Z</dcterms:modified>
</cp:coreProperties>
</file>